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remap-my.sharepoint.com/personal/nayade_moncin_fremap_es/Documents/Escritorio/"/>
    </mc:Choice>
  </mc:AlternateContent>
  <xr:revisionPtr revIDLastSave="0" documentId="8_{6587B35F-D71D-497F-B484-4A57E7F700C5}" xr6:coauthVersionLast="47" xr6:coauthVersionMax="47" xr10:uidLastSave="{00000000-0000-0000-0000-000000000000}"/>
  <workbookProtection workbookPassword="A6F8" lockStructure="1" lockWindows="1"/>
  <bookViews>
    <workbookView xWindow="-108" yWindow="-108" windowWidth="23256" windowHeight="14856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D13" i="1"/>
  <c r="E13" i="1"/>
  <c r="D12" i="1"/>
  <c r="E12" i="1"/>
  <c r="D11" i="1"/>
  <c r="E11" i="1"/>
  <c r="C14" i="1"/>
  <c r="C13" i="1"/>
  <c r="C12" i="1"/>
  <c r="C11" i="1"/>
</calcChain>
</file>

<file path=xl/sharedStrings.xml><?xml version="1.0" encoding="utf-8"?>
<sst xmlns="http://schemas.openxmlformats.org/spreadsheetml/2006/main" count="13" uniqueCount="13">
  <si>
    <t>DATOS</t>
  </si>
  <si>
    <t>Nº de horas Trabajadas</t>
  </si>
  <si>
    <t>Nº de días de baja</t>
  </si>
  <si>
    <t>CÁLCULOS</t>
  </si>
  <si>
    <t>ÍNDICE DE FRECUENCIA</t>
  </si>
  <si>
    <t>ÍNDICE DE INCIDENCIA</t>
  </si>
  <si>
    <t>ÍNDICE DE GRAVEDAD</t>
  </si>
  <si>
    <t>CALCULADOR DE  ÍNDICES</t>
  </si>
  <si>
    <t xml:space="preserve">Formulario: </t>
  </si>
  <si>
    <t>Nº de Accidentes</t>
  </si>
  <si>
    <t>Nº de Trabajadores</t>
  </si>
  <si>
    <t>DURACIÓN MEDIA BAJAS (días)</t>
  </si>
  <si>
    <t>Cumplimenta las celdas coloreadas en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</si>
</sst>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rgb="FFC8030A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8030A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3" xfId="0" applyFont="1" applyBorder="1" applyProtection="1">
      <protection hidden="1"/>
    </xf>
    <xf numFmtId="0" fontId="1" fillId="2" borderId="4" xfId="0" applyFont="1" applyFill="1" applyBorder="1" applyProtection="1">
      <protection hidden="1"/>
    </xf>
    <xf numFmtId="2" fontId="1" fillId="0" borderId="1" xfId="0" applyNumberFormat="1" applyFont="1" applyBorder="1" applyAlignment="1" applyProtection="1">
      <alignment horizontal="center"/>
      <protection hidden="1"/>
    </xf>
    <xf numFmtId="2" fontId="1" fillId="0" borderId="5" xfId="0" applyNumberFormat="1" applyFont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/>
      <protection hidden="1"/>
    </xf>
    <xf numFmtId="0" fontId="2" fillId="4" borderId="1" xfId="0" applyFont="1" applyFill="1" applyBorder="1" applyAlignment="1" applyProtection="1">
      <alignment horizontal="center"/>
      <protection locked="0" hidden="1"/>
    </xf>
    <xf numFmtId="0" fontId="2" fillId="4" borderId="5" xfId="0" applyFont="1" applyFill="1" applyBorder="1" applyAlignment="1" applyProtection="1">
      <alignment horizontal="center"/>
      <protection locked="0" hidden="1"/>
    </xf>
    <xf numFmtId="0" fontId="0" fillId="3" borderId="0" xfId="0" applyFill="1" applyBorder="1" applyAlignment="1" applyProtection="1">
      <alignment horizontal="center" vertical="center"/>
      <protection locked="0"/>
    </xf>
    <xf numFmtId="0" fontId="1" fillId="5" borderId="0" xfId="0" applyFont="1" applyFill="1" applyProtection="1">
      <protection hidden="1"/>
    </xf>
    <xf numFmtId="0" fontId="0" fillId="5" borderId="0" xfId="0" applyFill="1"/>
    <xf numFmtId="0" fontId="3" fillId="0" borderId="14" xfId="0" applyFont="1" applyBorder="1" applyAlignment="1" applyProtection="1">
      <alignment horizontal="center" vertical="center" wrapText="1"/>
      <protection hidden="1"/>
    </xf>
    <xf numFmtId="0" fontId="3" fillId="0" borderId="15" xfId="0" applyFont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1" fillId="0" borderId="11" xfId="0" applyFont="1" applyBorder="1" applyAlignment="1" applyProtection="1">
      <alignment horizontal="left" vertical="center"/>
      <protection hidden="1"/>
    </xf>
    <xf numFmtId="0" fontId="1" fillId="0" borderId="12" xfId="0" applyFont="1" applyBorder="1" applyAlignment="1" applyProtection="1">
      <alignment horizontal="left" vertical="center"/>
      <protection hidden="1"/>
    </xf>
    <xf numFmtId="0" fontId="1" fillId="0" borderId="13" xfId="0" applyFont="1" applyBorder="1" applyAlignment="1" applyProtection="1">
      <alignment horizontal="left" vertic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/>
      <protection hidden="1"/>
    </xf>
    <xf numFmtId="0" fontId="0" fillId="0" borderId="4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5" xfId="0" applyFon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8030A"/>
      <color rgb="FFFFFF99"/>
      <color rgb="FF990000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17</xdr:row>
      <xdr:rowOff>95250</xdr:rowOff>
    </xdr:from>
    <xdr:to>
      <xdr:col>4</xdr:col>
      <xdr:colOff>504825</xdr:colOff>
      <xdr:row>17</xdr:row>
      <xdr:rowOff>476250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4924425"/>
          <a:ext cx="404812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400050</xdr:colOff>
      <xdr:row>15</xdr:row>
      <xdr:rowOff>104775</xdr:rowOff>
    </xdr:from>
    <xdr:to>
      <xdr:col>4</xdr:col>
      <xdr:colOff>609600</xdr:colOff>
      <xdr:row>15</xdr:row>
      <xdr:rowOff>485775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3886200"/>
          <a:ext cx="41338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809625</xdr:colOff>
      <xdr:row>1</xdr:row>
      <xdr:rowOff>742950</xdr:rowOff>
    </xdr:from>
    <xdr:to>
      <xdr:col>5</xdr:col>
      <xdr:colOff>76200</xdr:colOff>
      <xdr:row>2</xdr:row>
      <xdr:rowOff>66675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72000" y="952500"/>
          <a:ext cx="11144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Rev:</a:t>
          </a:r>
          <a:r>
            <a:rPr lang="es-ES" sz="1100" baseline="0"/>
            <a:t> enero 2026</a:t>
          </a:r>
          <a:endParaRPr lang="es-ES" sz="1100"/>
        </a:p>
      </xdr:txBody>
    </xdr:sp>
    <xdr:clientData/>
  </xdr:twoCellAnchor>
  <xdr:twoCellAnchor>
    <xdr:from>
      <xdr:col>1</xdr:col>
      <xdr:colOff>419100</xdr:colOff>
      <xdr:row>16</xdr:row>
      <xdr:rowOff>76200</xdr:rowOff>
    </xdr:from>
    <xdr:to>
      <xdr:col>4</xdr:col>
      <xdr:colOff>209550</xdr:colOff>
      <xdr:row>16</xdr:row>
      <xdr:rowOff>485775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4381500"/>
          <a:ext cx="37147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270859</xdr:colOff>
      <xdr:row>18</xdr:row>
      <xdr:rowOff>68262</xdr:rowOff>
    </xdr:from>
    <xdr:ext cx="3662966" cy="6175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>
              <a:off x="1032859" y="5440362"/>
              <a:ext cx="3662966" cy="6175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200" b="0" i="1">
                        <a:latin typeface="Cambria Math" panose="02040503050406030204" pitchFamily="18" charset="0"/>
                      </a:rPr>
                      <m:t>𝐷𝑢𝑟𝑎𝑐𝑖</m:t>
                    </m:r>
                    <m:r>
                      <a:rPr lang="es-ES" sz="1200" b="0" i="1">
                        <a:latin typeface="Cambria Math" panose="02040503050406030204" pitchFamily="18" charset="0"/>
                      </a:rPr>
                      <m:t>ó</m:t>
                    </m:r>
                    <m:r>
                      <a:rPr lang="es-ES" sz="12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es-E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ES" sz="1200" b="0" i="1">
                        <a:latin typeface="Cambria Math" panose="02040503050406030204" pitchFamily="18" charset="0"/>
                      </a:rPr>
                      <m:t>𝑀𝑒𝑑𝑖𝑎</m:t>
                    </m:r>
                    <m:r>
                      <a:rPr lang="es-E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ES" sz="1200" b="0" i="1">
                        <a:latin typeface="Cambria Math" panose="02040503050406030204" pitchFamily="18" charset="0"/>
                      </a:rPr>
                      <m:t>𝑑𝑒</m:t>
                    </m:r>
                    <m:r>
                      <a:rPr lang="es-E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ES" sz="1200" b="0" i="1">
                        <a:latin typeface="Cambria Math" panose="02040503050406030204" pitchFamily="18" charset="0"/>
                      </a:rPr>
                      <m:t>𝑙𝑎𝑠</m:t>
                    </m:r>
                    <m:r>
                      <a:rPr lang="es-E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ES" sz="1200" b="0" i="1">
                        <a:latin typeface="Cambria Math" panose="02040503050406030204" pitchFamily="18" charset="0"/>
                      </a:rPr>
                      <m:t>𝐵𝑎𝑗𝑎𝑠</m:t>
                    </m:r>
                    <m:r>
                      <a:rPr lang="es-ES" sz="12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2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2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1200" b="0" i="1">
                            <a:latin typeface="Cambria Math" panose="02040503050406030204" pitchFamily="18" charset="0"/>
                          </a:rPr>
                          <m:t>º </m:t>
                        </m:r>
                        <m:r>
                          <a:rPr lang="es-ES" sz="12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12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200" b="0" i="1">
                            <a:latin typeface="Cambria Math" panose="02040503050406030204" pitchFamily="18" charset="0"/>
                          </a:rPr>
                          <m:t>𝑑</m:t>
                        </m:r>
                        <m:r>
                          <a:rPr lang="es-ES" sz="1200" b="0" i="1">
                            <a:latin typeface="Cambria Math" panose="02040503050406030204" pitchFamily="18" charset="0"/>
                          </a:rPr>
                          <m:t>í</m:t>
                        </m:r>
                        <m:r>
                          <a:rPr lang="es-ES" sz="1200" b="0" i="1">
                            <a:latin typeface="Cambria Math" panose="02040503050406030204" pitchFamily="18" charset="0"/>
                          </a:rPr>
                          <m:t>𝑎𝑠</m:t>
                        </m:r>
                        <m:r>
                          <a:rPr lang="es-ES" sz="12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2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12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200" b="0" i="1">
                            <a:latin typeface="Cambria Math" panose="02040503050406030204" pitchFamily="18" charset="0"/>
                          </a:rPr>
                          <m:t>𝐵𝑎𝑗𝑎</m:t>
                        </m:r>
                      </m:num>
                      <m:den>
                        <m:r>
                          <a:rPr lang="es-ES" sz="12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1200" b="0" i="1">
                            <a:latin typeface="Cambria Math" panose="02040503050406030204" pitchFamily="18" charset="0"/>
                          </a:rPr>
                          <m:t>º </m:t>
                        </m:r>
                        <m:r>
                          <a:rPr lang="es-ES" sz="12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12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200" b="0" i="1">
                            <a:latin typeface="Cambria Math" panose="02040503050406030204" pitchFamily="18" charset="0"/>
                          </a:rPr>
                          <m:t>𝐴𝑐𝑐𝑖𝑑𝑒𝑛𝑡𝑒𝑠</m:t>
                        </m:r>
                      </m:den>
                    </m:f>
                  </m:oMath>
                </m:oMathPara>
              </a14:m>
              <a:endParaRPr lang="es-ES" sz="1200"/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>
              <a:off x="1032859" y="5440362"/>
              <a:ext cx="3662966" cy="6175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s-ES" sz="1200" b="0" i="0">
                  <a:latin typeface="Cambria Math" panose="02040503050406030204" pitchFamily="18" charset="0"/>
                </a:rPr>
                <a:t>𝐷𝑢𝑟𝑎𝑐𝑖ó𝑛 𝑀𝑒𝑑𝑖𝑎 𝑑𝑒 𝑙𝑎𝑠 𝐵𝑎𝑗𝑎𝑠</a:t>
              </a:r>
              <a:r>
                <a:rPr lang="es-ES" sz="1200" i="0">
                  <a:latin typeface="Cambria Math" panose="02040503050406030204" pitchFamily="18" charset="0"/>
                </a:rPr>
                <a:t>=(</a:t>
              </a:r>
              <a:r>
                <a:rPr lang="es-ES" sz="1200" b="0" i="0">
                  <a:latin typeface="Cambria Math" panose="02040503050406030204" pitchFamily="18" charset="0"/>
                </a:rPr>
                <a:t>𝑁º 𝑑𝑒 𝑑í𝑎𝑠 𝑑𝑒 𝐵𝑎𝑗𝑎)/(𝑁º 𝑑𝑒 𝐴𝑐𝑐𝑖𝑑𝑒𝑛𝑡𝑒𝑠)</a:t>
              </a:r>
              <a:endParaRPr lang="es-ES" sz="1200"/>
            </a:p>
          </xdr:txBody>
        </xdr:sp>
      </mc:Fallback>
    </mc:AlternateContent>
    <xdr:clientData/>
  </xdr:oneCellAnchor>
  <xdr:twoCellAnchor editAs="oneCell">
    <xdr:from>
      <xdr:col>1</xdr:col>
      <xdr:colOff>111489</xdr:colOff>
      <xdr:row>1</xdr:row>
      <xdr:rowOff>4261</xdr:rowOff>
    </xdr:from>
    <xdr:to>
      <xdr:col>1</xdr:col>
      <xdr:colOff>1419225</xdr:colOff>
      <xdr:row>1</xdr:row>
      <xdr:rowOff>933450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E4E35F-886F-010B-D3BD-CB1A757387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73" b="9567"/>
        <a:stretch/>
      </xdr:blipFill>
      <xdr:spPr bwMode="auto">
        <a:xfrm>
          <a:off x="873489" y="213811"/>
          <a:ext cx="1307736" cy="929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9"/>
  <sheetViews>
    <sheetView windowProtection="1" showGridLines="0" showRowColHeaders="0" tabSelected="1" workbookViewId="0">
      <selection activeCell="C5" sqref="C5"/>
    </sheetView>
  </sheetViews>
  <sheetFormatPr baseColWidth="10" defaultColWidth="11.44140625" defaultRowHeight="15.6" x14ac:dyDescent="0.3"/>
  <cols>
    <col min="1" max="1" width="11.44140625" style="11" customWidth="1"/>
    <col min="2" max="2" width="31.109375" style="11" customWidth="1"/>
    <col min="3" max="5" width="13.88671875" style="11" customWidth="1"/>
    <col min="6" max="16384" width="11.44140625" style="11"/>
  </cols>
  <sheetData>
    <row r="1" spans="2:8" ht="16.2" thickBot="1" x14ac:dyDescent="0.35"/>
    <row r="2" spans="2:8" ht="74.25" customHeight="1" x14ac:dyDescent="0.3">
      <c r="B2" s="1"/>
      <c r="C2" s="13" t="s">
        <v>7</v>
      </c>
      <c r="D2" s="13"/>
      <c r="E2" s="14"/>
    </row>
    <row r="3" spans="2:8" ht="15" customHeight="1" x14ac:dyDescent="0.3">
      <c r="B3" s="24" t="s">
        <v>12</v>
      </c>
      <c r="C3" s="25"/>
      <c r="D3" s="25"/>
      <c r="E3" s="26"/>
    </row>
    <row r="4" spans="2:8" x14ac:dyDescent="0.3">
      <c r="B4" s="7" t="s">
        <v>0</v>
      </c>
      <c r="C4" s="8">
        <v>2025</v>
      </c>
      <c r="D4" s="8">
        <v>2024</v>
      </c>
      <c r="E4" s="9">
        <v>2023</v>
      </c>
    </row>
    <row r="5" spans="2:8" x14ac:dyDescent="0.3">
      <c r="B5" s="2" t="s">
        <v>9</v>
      </c>
      <c r="C5" s="10"/>
      <c r="D5" s="5"/>
      <c r="E5" s="6"/>
    </row>
    <row r="6" spans="2:8" x14ac:dyDescent="0.3">
      <c r="B6" s="2" t="s">
        <v>1</v>
      </c>
      <c r="C6" s="5"/>
      <c r="D6" s="5"/>
      <c r="E6" s="6"/>
    </row>
    <row r="7" spans="2:8" x14ac:dyDescent="0.3">
      <c r="B7" s="2" t="s">
        <v>10</v>
      </c>
      <c r="C7" s="5"/>
      <c r="D7" s="5"/>
      <c r="E7" s="6"/>
    </row>
    <row r="8" spans="2:8" x14ac:dyDescent="0.3">
      <c r="B8" s="2" t="s">
        <v>2</v>
      </c>
      <c r="C8" s="5"/>
      <c r="D8" s="5"/>
      <c r="E8" s="6"/>
    </row>
    <row r="9" spans="2:8" x14ac:dyDescent="0.3">
      <c r="B9" s="21"/>
      <c r="C9" s="22"/>
      <c r="D9" s="22"/>
      <c r="E9" s="23"/>
    </row>
    <row r="10" spans="2:8" x14ac:dyDescent="0.3">
      <c r="B10" s="7" t="s">
        <v>3</v>
      </c>
      <c r="C10" s="8">
        <v>2025</v>
      </c>
      <c r="D10" s="8">
        <v>2024</v>
      </c>
      <c r="E10" s="9">
        <v>2023</v>
      </c>
      <c r="H10" s="12"/>
    </row>
    <row r="11" spans="2:8" x14ac:dyDescent="0.3">
      <c r="B11" s="2" t="s">
        <v>4</v>
      </c>
      <c r="C11" s="3" t="str">
        <f>IF(OR(C6=0,C5=0),"-",(C5/C6)*1000000)</f>
        <v>-</v>
      </c>
      <c r="D11" s="3" t="str">
        <f t="shared" ref="D11:E11" si="0">IF(OR(D6=0,D5=0),"-",(D5/D6)*1000000)</f>
        <v>-</v>
      </c>
      <c r="E11" s="4" t="str">
        <f t="shared" si="0"/>
        <v>-</v>
      </c>
    </row>
    <row r="12" spans="2:8" x14ac:dyDescent="0.3">
      <c r="B12" s="2" t="s">
        <v>5</v>
      </c>
      <c r="C12" s="3" t="str">
        <f>IF(OR(C7=0,C5=0),"-",(C5/C7)*100)</f>
        <v>-</v>
      </c>
      <c r="D12" s="3" t="str">
        <f t="shared" ref="D12:E12" si="1">IF(OR(D7=0,D5=0),"-",(D5/D7)*100)</f>
        <v>-</v>
      </c>
      <c r="E12" s="4" t="str">
        <f t="shared" si="1"/>
        <v>-</v>
      </c>
    </row>
    <row r="13" spans="2:8" x14ac:dyDescent="0.3">
      <c r="B13" s="2" t="s">
        <v>6</v>
      </c>
      <c r="C13" s="3" t="str">
        <f>IF(OR(C6=0,C8=0),"-",(C8/C6)*1000)</f>
        <v>-</v>
      </c>
      <c r="D13" s="3" t="str">
        <f t="shared" ref="D13:E13" si="2">IF(OR(D6=0,D8=0),"-",(D8/D6)*1000)</f>
        <v>-</v>
      </c>
      <c r="E13" s="4" t="str">
        <f t="shared" si="2"/>
        <v>-</v>
      </c>
    </row>
    <row r="14" spans="2:8" x14ac:dyDescent="0.3">
      <c r="B14" s="2" t="s">
        <v>11</v>
      </c>
      <c r="C14" s="3" t="str">
        <f>IF(OR(C8=0,C5=0),"-",C8/C5)</f>
        <v>-</v>
      </c>
      <c r="D14" s="3" t="str">
        <f t="shared" ref="D14:E14" si="3">IF(OR(D8=0,D5=0),"-",D8/D5)</f>
        <v>-</v>
      </c>
      <c r="E14" s="4" t="str">
        <f t="shared" si="3"/>
        <v>-</v>
      </c>
    </row>
    <row r="15" spans="2:8" ht="18.75" customHeight="1" x14ac:dyDescent="0.3">
      <c r="B15" s="18" t="s">
        <v>8</v>
      </c>
      <c r="C15" s="19"/>
      <c r="D15" s="19"/>
      <c r="E15" s="20"/>
    </row>
    <row r="16" spans="2:8" ht="41.25" customHeight="1" x14ac:dyDescent="0.3">
      <c r="B16" s="27"/>
      <c r="C16" s="28"/>
      <c r="D16" s="28"/>
      <c r="E16" s="29"/>
      <c r="F16" s="12"/>
    </row>
    <row r="17" spans="2:5" ht="41.25" customHeight="1" x14ac:dyDescent="0.3">
      <c r="B17" s="27"/>
      <c r="C17" s="28"/>
      <c r="D17" s="28"/>
      <c r="E17" s="29"/>
    </row>
    <row r="18" spans="2:5" ht="41.25" customHeight="1" x14ac:dyDescent="0.3">
      <c r="B18" s="30"/>
      <c r="C18" s="31"/>
      <c r="D18" s="31"/>
      <c r="E18" s="32"/>
    </row>
    <row r="19" spans="2:5" ht="41.25" customHeight="1" thickBot="1" x14ac:dyDescent="0.35">
      <c r="B19" s="15"/>
      <c r="C19" s="16"/>
      <c r="D19" s="16"/>
      <c r="E19" s="17"/>
    </row>
  </sheetData>
  <sheetProtection algorithmName="SHA-512" hashValue="5guk2TKiy44npFLQl3sgWOs12Vim2jdUal6KvQXLhanAQtxlVYoQXKHKjTlDuiiPOWkA4pSNRrt9VqaCCwG78A==" saltValue="5gkPNm+E0fzdX3a97gDDwQ==" spinCount="100000" sheet="1" selectLockedCells="1"/>
  <mergeCells count="8">
    <mergeCell ref="C2:E2"/>
    <mergeCell ref="B19:E19"/>
    <mergeCell ref="B15:E15"/>
    <mergeCell ref="B9:E9"/>
    <mergeCell ref="B3:E3"/>
    <mergeCell ref="B16:E16"/>
    <mergeCell ref="B17:E17"/>
    <mergeCell ref="B18:E18"/>
  </mergeCells>
  <pageMargins left="0.7" right="0.7" top="0.75" bottom="0.75" header="0.3" footer="0.3"/>
  <pageSetup paperSize="9" orientation="portrait" r:id="rId1"/>
  <headerFooter>
    <oddFooter>&amp;L_x000D_&amp;1#&amp;"Calibri"&amp;15&amp;K008000 PÚBLICO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F25EB90631DEF41A66621140DA3A7A6" ma:contentTypeVersion="1" ma:contentTypeDescription="Crear nuevo documento." ma:contentTypeScope="" ma:versionID="50b7109d2430c9fb6e6576b4c4802f1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a8a20f4b6d397ba151082572907d6d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7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BB1FB9-F66E-4E43-94B8-F0A795A79E6D}"/>
</file>

<file path=customXml/itemProps2.xml><?xml version="1.0" encoding="utf-8"?>
<ds:datastoreItem xmlns:ds="http://schemas.openxmlformats.org/officeDocument/2006/customXml" ds:itemID="{3E263A87-348B-4B96-9046-CDEC43C43F9A}">
  <ds:schemaRefs>
    <ds:schemaRef ds:uri="http://purl.org/dc/elements/1.1/"/>
    <ds:schemaRef ds:uri="http://schemas.microsoft.com/office/2006/metadata/properties"/>
    <ds:schemaRef ds:uri="http://purl.org/dc/terms/"/>
    <ds:schemaRef ds:uri="cb9a2c09-a600-4c24-9818-7f6ddea49959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89590da3-fd85-41c8-99d6-15cf72c2211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5185E53-C61B-4A07-A82F-806E76C874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FREMAP, Mutua de A.T. 061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rut29mu</dc:creator>
  <cp:lastModifiedBy>Moncín Huescar, Nayade</cp:lastModifiedBy>
  <cp:lastPrinted>2017-04-07T07:18:47Z</cp:lastPrinted>
  <dcterms:created xsi:type="dcterms:W3CDTF">2013-03-21T10:42:47Z</dcterms:created>
  <dcterms:modified xsi:type="dcterms:W3CDTF">2025-12-23T08:32:10Z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0x010100BF25EB90631DEF41A66621140DA3A7A6</vt:lpwstr>
  </property>
  <property fmtid="{D5CDD505-2E9C-101B-9397-08002B2CF9AE}" pid="3" name="MSIP_Label_2c0a8209-6590-4cef-adb7-80fa47675d6e_Enabled">
    <vt:lpwstr>true</vt:lpwstr>
  </property>
  <property fmtid="{D5CDD505-2E9C-101B-9397-08002B2CF9AE}" pid="4" name="MSIP_Label_2c0a8209-6590-4cef-adb7-80fa47675d6e_SetDate">
    <vt:lpwstr>2025-01-02T12:52:42Z</vt:lpwstr>
  </property>
  <property fmtid="{D5CDD505-2E9C-101B-9397-08002B2CF9AE}" pid="5" name="MSIP_Label_2c0a8209-6590-4cef-adb7-80fa47675d6e_Method">
    <vt:lpwstr>Standard</vt:lpwstr>
  </property>
  <property fmtid="{D5CDD505-2E9C-101B-9397-08002B2CF9AE}" pid="6" name="MSIP_Label_2c0a8209-6590-4cef-adb7-80fa47675d6e_Name">
    <vt:lpwstr>FREMAP_Publico</vt:lpwstr>
  </property>
  <property fmtid="{D5CDD505-2E9C-101B-9397-08002B2CF9AE}" pid="7" name="MSIP_Label_2c0a8209-6590-4cef-adb7-80fa47675d6e_SiteId">
    <vt:lpwstr>99cff6d8-6977-4e4e-bf84-a3a534ac8aad</vt:lpwstr>
  </property>
  <property fmtid="{D5CDD505-2E9C-101B-9397-08002B2CF9AE}" pid="8" name="MSIP_Label_2c0a8209-6590-4cef-adb7-80fa47675d6e_ActionId">
    <vt:lpwstr>44650365-04e4-4cc0-942d-d82bec21d915</vt:lpwstr>
  </property>
  <property fmtid="{D5CDD505-2E9C-101B-9397-08002B2CF9AE}" pid="9" name="MSIP_Label_2c0a8209-6590-4cef-adb7-80fa47675d6e_ContentBits">
    <vt:lpwstr>2</vt:lpwstr>
  </property>
</Properties>
</file>